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sdsor" ContentType="application/vnd.openxmlformats-package.digital-signature-origin"/>
  <Default Extension="psdsxs" ContentType="application/vnd.openxmlformats-package.digital-signature-xmlsignatur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package/services/digital-signature/origin.psdsor" Id="R0747407d8e164097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250" windowHeight="12540"/>
  </bookViews>
  <sheets>
    <sheet name="CK thu hồi  2024" sheetId="2" r:id="rId1"/>
  </sheets>
  <definedNames>
    <definedName name="_xlnm.Print_Titles" localSheetId="0">'CK thu hồi  2024'!$11:$12</definedName>
  </definedNames>
  <calcPr calcId="124519"/>
</workbook>
</file>

<file path=xl/calcChain.xml><?xml version="1.0" encoding="utf-8"?>
<calcChain xmlns="http://schemas.openxmlformats.org/spreadsheetml/2006/main">
  <c r="C14" i="2"/>
  <c r="F51"/>
  <c r="C24"/>
  <c r="C23" s="1"/>
  <c r="D24"/>
  <c r="D23" s="1"/>
  <c r="D14" s="1"/>
  <c r="E24"/>
  <c r="E23" s="1"/>
  <c r="E14" s="1"/>
  <c r="E13" s="1"/>
  <c r="F24"/>
  <c r="F23" s="1"/>
  <c r="F14" s="1"/>
  <c r="G24"/>
  <c r="G23" s="1"/>
  <c r="G14" s="1"/>
  <c r="G13" s="1"/>
  <c r="H24"/>
  <c r="H23" s="1"/>
  <c r="H14" s="1"/>
  <c r="E36"/>
  <c r="F36"/>
  <c r="G36"/>
  <c r="E51"/>
  <c r="G51"/>
  <c r="H51"/>
  <c r="H36" s="1"/>
  <c r="D52"/>
  <c r="D53"/>
  <c r="C53" s="1"/>
  <c r="D54"/>
  <c r="C54" s="1"/>
  <c r="C73"/>
  <c r="D51" l="1"/>
  <c r="D37" s="1"/>
  <c r="F13"/>
  <c r="D36"/>
  <c r="D13"/>
  <c r="C52"/>
  <c r="C51" s="1"/>
  <c r="C37" l="1"/>
  <c r="C36" s="1"/>
</calcChain>
</file>

<file path=xl/sharedStrings.xml><?xml version="1.0" encoding="utf-8"?>
<sst xmlns="http://schemas.openxmlformats.org/spreadsheetml/2006/main" count="200" uniqueCount="96">
  <si>
    <t>Nội dung</t>
  </si>
  <si>
    <t>I</t>
  </si>
  <si>
    <t>II</t>
  </si>
  <si>
    <t>A</t>
  </si>
  <si>
    <t>III</t>
  </si>
  <si>
    <t>B</t>
  </si>
  <si>
    <t>Số 
TT</t>
  </si>
  <si>
    <t xml:space="preserve"> Số thu phí, lệ phí</t>
  </si>
  <si>
    <t>Lệ phí</t>
  </si>
  <si>
    <t>Phí</t>
  </si>
  <si>
    <t>Chi từ nguồn thu phí được khấu trừ hoặc để lại</t>
  </si>
  <si>
    <t xml:space="preserve"> Kinh phí nhiệm vụ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</si>
  <si>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</si>
  <si>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</si>
  <si>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</si>
  <si>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 xml:space="preserve"> Số phí, lệ phí nộp ngân sách nhà nước</t>
  </si>
  <si>
    <t>Nguồn ngân sách trong nước</t>
  </si>
  <si>
    <t>1.1</t>
  </si>
  <si>
    <t>1.2</t>
  </si>
  <si>
    <t xml:space="preserve">Kinh phí nhiệm vụ không thường xuyên </t>
  </si>
  <si>
    <t xml:space="preserve">Chi sự nghiệp y tế, dân số và gia đình </t>
  </si>
  <si>
    <t>Dự án B</t>
  </si>
  <si>
    <t>Thu VP, BHYT, Dịch vụ, khác</t>
  </si>
  <si>
    <t>CTMT</t>
  </si>
  <si>
    <t>Thu dịch vụ KCB</t>
  </si>
  <si>
    <t>Thu dịch vụ khác</t>
  </si>
  <si>
    <t>Thu hoạt động khác</t>
  </si>
  <si>
    <t>(Dùng cho đơn vị sử dụng ngân sách nhà nước)</t>
  </si>
  <si>
    <t>Tổng số thu, chi, nộp ngân sách phí, lệ phí</t>
  </si>
  <si>
    <t>3.3</t>
  </si>
  <si>
    <t>3.4</t>
  </si>
  <si>
    <t>3.1</t>
  </si>
  <si>
    <t>3.2</t>
  </si>
  <si>
    <t>Thu dịch vụ y tế dự phòng</t>
  </si>
  <si>
    <t>Dự toán chi ngân sách nhà nước</t>
  </si>
  <si>
    <t xml:space="preserve">    ĐV tính: triệu đồng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</si>
  <si>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</si>
  <si>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</si>
  <si>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</si>
  <si>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</si>
  <si>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</si>
  <si>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</si>
  <si>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</si>
  <si>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</si>
  <si>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</si>
  <si>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>Chi sự nghiệp giáo dục, đào tạo và dạy nghề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</si>
  <si>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</si>
  <si>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</si>
  <si>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</si>
  <si>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</si>
  <si>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</si>
  <si>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</si>
  <si>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</si>
  <si>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</si>
  <si>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</si>
  <si>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</si>
  <si>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</si>
  <si>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</si>
  <si>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</si>
  <si>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</si>
  <si>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</si>
  <si>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</si>
  <si>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</si>
  <si>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</si>
  <si>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</si>
  <si>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</si>
  <si>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Chương trình mục tiêu Y tế- Dân số</t>
  </si>
  <si>
    <t>Dự án A</t>
  </si>
  <si>
    <t>VSMT nông thôn</t>
  </si>
  <si>
    <t>Nguồn vay nợ nước ngoài</t>
  </si>
  <si>
    <t>Dự án Hỗ trợ y tế các tỉnh ĐBB và ĐB Sông Hồng</t>
  </si>
  <si>
    <t>Dự án An ninh Y tế</t>
  </si>
  <si>
    <t>4.3</t>
  </si>
  <si>
    <t>Dự án EU</t>
  </si>
  <si>
    <t>4.4</t>
  </si>
  <si>
    <t xml:space="preserve">Chương trình mở rộng quy mô vệ sinh và nước sạch nông thôn dựa trên kết quả </t>
  </si>
  <si>
    <t>Trong đó</t>
  </si>
  <si>
    <t>Thu phí, lệ phí</t>
  </si>
  <si>
    <t>Thu dịch vụ</t>
  </si>
  <si>
    <t>1.3</t>
  </si>
  <si>
    <t>Thu khác</t>
  </si>
  <si>
    <t>Tổng cộng A+B</t>
  </si>
  <si>
    <t xml:space="preserve">           SỞ Y TẾ TỈNH BẮC GIANG</t>
  </si>
  <si>
    <t>Biểu số 1</t>
  </si>
  <si>
    <t>Thu khác (Trừ nguồn cải cách tiền lương 35-40%)</t>
  </si>
  <si>
    <t>Tổng số Dự toán thu hồi</t>
  </si>
  <si>
    <t>Phụ cấp 05/2023/NĐ-CP khối DP</t>
  </si>
  <si>
    <t>Phụ cấp theo NĐ
05/2023/NĐ-CP khối xã</t>
  </si>
  <si>
    <t>TRUNG TÂM Y TẾ HUYỆN LỤC NGẠN</t>
  </si>
  <si>
    <t>(Kèm theo Quyết định số          /QĐ-TTYT ngày       /01/2025 của Trung tâm Y tế huyện Lục Ngạn</t>
  </si>
  <si>
    <t>Thuê phần mềm quản lý hồ sơ điện tử tại huyện và TYT</t>
  </si>
  <si>
    <t>4=5+6+7+8</t>
  </si>
  <si>
    <t>Nguồn NSNN dư năm trước chuyển sang</t>
  </si>
  <si>
    <t xml:space="preserve"> DỰ TOÁN THU - CHI NGÂN SÁCH NHÀ NƯỚC THU HỒI NĂM 2024</t>
  </si>
  <si>
    <t>Phụ nữ nghèo sinh con đúng chính sách</t>
  </si>
  <si>
    <t xml:space="preserve">               Chương: 423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</si>
</sst>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sz val="12"/>
      <color theme="1"/>
      <name val="Cambria"/>
      <family val="1"/>
      <charset val="163"/>
      <scheme val="major"/>
    </font>
    <font>
      <sz val="12"/>
      <color theme="1"/>
      <name val="Calibri"/>
      <family val="2"/>
      <charset val="163"/>
      <scheme val="minor"/>
    </font>
    <font>
      <b/>
      <sz val="12"/>
      <color theme="1"/>
      <name val="Cambria"/>
      <family val="1"/>
      <charset val="163"/>
      <scheme val="major"/>
    </font>
    <font>
      <i/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3"/>
      <color theme="1"/>
      <name val="Times New Roman"/>
      <family val="1"/>
      <charset val="163"/>
    </font>
    <font>
      <sz val="13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3"/>
      <color theme="1"/>
      <name val="Times New Roman"/>
      <family val="1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1.5"/>
      <name val="Times New Roman"/>
      <family val="1"/>
      <charset val="163"/>
    </font>
    <font>
      <b/>
      <sz val="12"/>
      <color theme="0"/>
      <name val="Times New Roman"/>
      <family val="1"/>
      <charset val="163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4" fillId="0" borderId="0"/>
    <xf numFmtId="43" fontId="2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64" fontId="3" fillId="0" borderId="0" xfId="1" applyNumberFormat="1" applyFont="1"/>
    <xf numFmtId="0" fontId="7" fillId="0" borderId="2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164" fontId="7" fillId="0" borderId="2" xfId="1" applyNumberFormat="1" applyFont="1" applyBorder="1"/>
    <xf numFmtId="0" fontId="10" fillId="0" borderId="0" xfId="0" applyFont="1"/>
    <xf numFmtId="164" fontId="12" fillId="0" borderId="0" xfId="1" applyNumberFormat="1" applyFont="1"/>
    <xf numFmtId="164" fontId="11" fillId="0" borderId="0" xfId="1" applyNumberFormat="1" applyFont="1"/>
    <xf numFmtId="0" fontId="7" fillId="0" borderId="2" xfId="0" applyFont="1" applyBorder="1" applyAlignment="1">
      <alignment wrapText="1"/>
    </xf>
    <xf numFmtId="0" fontId="13" fillId="0" borderId="0" xfId="0" applyFont="1"/>
    <xf numFmtId="0" fontId="9" fillId="0" borderId="2" xfId="0" applyFont="1" applyBorder="1" applyAlignment="1">
      <alignment wrapText="1"/>
    </xf>
    <xf numFmtId="0" fontId="1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5" fontId="7" fillId="0" borderId="2" xfId="1" applyNumberFormat="1" applyFont="1" applyBorder="1"/>
    <xf numFmtId="164" fontId="7" fillId="0" borderId="2" xfId="1" applyNumberFormat="1" applyFont="1" applyBorder="1" applyAlignment="1">
      <alignment horizontal="center" vertical="center" wrapText="1"/>
    </xf>
    <xf numFmtId="164" fontId="14" fillId="0" borderId="0" xfId="1" applyNumberFormat="1" applyFont="1"/>
    <xf numFmtId="165" fontId="6" fillId="0" borderId="2" xfId="1" applyNumberFormat="1" applyFont="1" applyBorder="1"/>
    <xf numFmtId="0" fontId="15" fillId="0" borderId="0" xfId="0" applyFont="1"/>
    <xf numFmtId="164" fontId="6" fillId="0" borderId="2" xfId="1" applyNumberFormat="1" applyFont="1" applyBorder="1"/>
    <xf numFmtId="49" fontId="9" fillId="0" borderId="2" xfId="0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3" fontId="9" fillId="0" borderId="2" xfId="1" applyFont="1" applyBorder="1"/>
    <xf numFmtId="43" fontId="8" fillId="0" borderId="2" xfId="1" applyFont="1" applyBorder="1" applyAlignment="1">
      <alignment horizontal="center" vertical="top" wrapText="1"/>
    </xf>
    <xf numFmtId="43" fontId="9" fillId="0" borderId="2" xfId="1" applyFont="1" applyBorder="1" applyAlignment="1">
      <alignment horizontal="center" vertical="top" wrapText="1"/>
    </xf>
    <xf numFmtId="43" fontId="9" fillId="0" borderId="2" xfId="1" applyFont="1" applyBorder="1" applyAlignment="1"/>
    <xf numFmtId="43" fontId="7" fillId="0" borderId="2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9" fillId="0" borderId="0" xfId="0" applyFont="1"/>
    <xf numFmtId="0" fontId="20" fillId="2" borderId="2" xfId="3" applyFont="1" applyFill="1" applyBorder="1" applyAlignment="1">
      <alignment horizontal="center" vertical="center"/>
    </xf>
    <xf numFmtId="0" fontId="20" fillId="2" borderId="2" xfId="3" applyFont="1" applyFill="1" applyBorder="1" applyAlignment="1">
      <alignment vertical="center" wrapText="1"/>
    </xf>
    <xf numFmtId="0" fontId="21" fillId="2" borderId="2" xfId="3" applyFont="1" applyFill="1" applyBorder="1" applyAlignment="1">
      <alignment horizontal="center" vertical="center"/>
    </xf>
    <xf numFmtId="0" fontId="21" fillId="2" borderId="2" xfId="3" applyFont="1" applyFill="1" applyBorder="1" applyAlignment="1">
      <alignment wrapText="1"/>
    </xf>
    <xf numFmtId="0" fontId="21" fillId="2" borderId="2" xfId="3" applyFont="1" applyFill="1" applyBorder="1" applyAlignment="1">
      <alignment vertical="center" wrapText="1"/>
    </xf>
    <xf numFmtId="0" fontId="20" fillId="2" borderId="2" xfId="3" applyFont="1" applyFill="1" applyBorder="1" applyAlignment="1">
      <alignment wrapText="1"/>
    </xf>
    <xf numFmtId="0" fontId="22" fillId="2" borderId="2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wrapText="1"/>
    </xf>
    <xf numFmtId="0" fontId="22" fillId="2" borderId="2" xfId="3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164" fontId="14" fillId="0" borderId="2" xfId="1" applyNumberFormat="1" applyFont="1" applyBorder="1"/>
    <xf numFmtId="0" fontId="25" fillId="2" borderId="2" xfId="19" applyFont="1" applyFill="1" applyBorder="1" applyAlignment="1">
      <alignment horizontal="center"/>
    </xf>
    <xf numFmtId="0" fontId="25" fillId="2" borderId="2" xfId="19" applyFont="1" applyFill="1" applyBorder="1" applyAlignment="1">
      <alignment wrapText="1"/>
    </xf>
    <xf numFmtId="0" fontId="24" fillId="2" borderId="2" xfId="19" applyFont="1" applyFill="1" applyBorder="1" applyAlignment="1">
      <alignment horizontal="center"/>
    </xf>
    <xf numFmtId="0" fontId="24" fillId="2" borderId="2" xfId="19" applyFont="1" applyFill="1" applyBorder="1" applyAlignment="1">
      <alignment wrapText="1"/>
    </xf>
    <xf numFmtId="0" fontId="26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wrapText="1"/>
    </xf>
    <xf numFmtId="0" fontId="6" fillId="0" borderId="0" xfId="0" applyFont="1"/>
    <xf numFmtId="0" fontId="3" fillId="0" borderId="0" xfId="0" applyFont="1"/>
    <xf numFmtId="0" fontId="27" fillId="0" borderId="0" xfId="0" applyFont="1"/>
    <xf numFmtId="164" fontId="6" fillId="0" borderId="0" xfId="1" applyNumberFormat="1" applyFont="1"/>
    <xf numFmtId="164" fontId="3" fillId="0" borderId="2" xfId="1" applyNumberFormat="1" applyFont="1" applyBorder="1"/>
    <xf numFmtId="0" fontId="28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/>
    </xf>
    <xf numFmtId="0" fontId="29" fillId="2" borderId="2" xfId="0" applyFont="1" applyFill="1" applyBorder="1" applyAlignment="1">
      <alignment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7" fillId="0" borderId="2" xfId="1" applyFont="1" applyBorder="1" applyAlignment="1">
      <alignment horizontal="center" vertical="center"/>
    </xf>
    <xf numFmtId="43" fontId="3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justify" vertical="top" wrapText="1"/>
    </xf>
    <xf numFmtId="165" fontId="6" fillId="0" borderId="2" xfId="1" applyNumberFormat="1" applyFont="1" applyBorder="1" applyAlignment="1">
      <alignment horizontal="center" vertical="top" wrapText="1"/>
    </xf>
    <xf numFmtId="0" fontId="16" fillId="0" borderId="0" xfId="0" applyFont="1" applyAlignment="1"/>
    <xf numFmtId="164" fontId="6" fillId="0" borderId="2" xfId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1" fillId="2" borderId="2" xfId="0" applyFont="1" applyFill="1" applyBorder="1" applyAlignment="1">
      <alignment vertical="center" wrapText="1"/>
    </xf>
    <xf numFmtId="165" fontId="32" fillId="0" borderId="2" xfId="1" applyNumberFormat="1" applyFont="1" applyBorder="1" applyAlignment="1">
      <alignment horizontal="justify" vertical="top" wrapText="1"/>
    </xf>
    <xf numFmtId="43" fontId="6" fillId="0" borderId="0" xfId="0" applyNumberFormat="1" applyFont="1"/>
    <xf numFmtId="164" fontId="17" fillId="0" borderId="2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33" fillId="0" borderId="2" xfId="1" applyNumberFormat="1" applyFont="1" applyBorder="1" applyAlignment="1">
      <alignment horizontal="center" vertical="center"/>
    </xf>
    <xf numFmtId="164" fontId="34" fillId="0" borderId="2" xfId="1" applyNumberFormat="1" applyFont="1" applyBorder="1" applyAlignment="1">
      <alignment horizontal="center" vertical="center" wrapText="1"/>
    </xf>
    <xf numFmtId="164" fontId="33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</cellXfs>
  <cellStyles count="22">
    <cellStyle name="Comma" xfId="1" builtinId="3"/>
    <cellStyle name="Comma 2" xfId="21"/>
    <cellStyle name="Normal" xfId="0" builtinId="0"/>
    <cellStyle name="Normal 10" xfId="5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6"/>
    <cellStyle name="Normal 2 2" xfId="20"/>
    <cellStyle name="Normal 3" xfId="3"/>
    <cellStyle name="Normal 4" xfId="19"/>
    <cellStyle name="Normal 45" xfId="2"/>
    <cellStyle name="Normal 6" xfId="7"/>
    <cellStyle name="Normal 7" xfId="4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2"/>
  <sheetViews>
    <sheetView tabSelected="1" topLeftCell="A70" workbookViewId="0">
      <selection activeCell="B21" sqref="B21"/>
    </sheetView>
  </sheetViews>
  <sheetFormatPr defaultColWidth="8.85546875" defaultRowHeight="15.75"/>
  <cols>
    <col min="1" max="1" width="6.28515625" style="16" customWidth="1"/>
    <col min="2" max="2" width="41.140625" style="13" customWidth="1"/>
    <col min="3" max="3" width="9.7109375" style="19" customWidth="1"/>
    <col min="4" max="4" width="9.42578125" style="52" customWidth="1"/>
    <col min="5" max="5" width="11" style="52" customWidth="1"/>
    <col min="6" max="6" width="11.28515625" style="52" customWidth="1"/>
    <col min="7" max="7" width="8.28515625" style="52" customWidth="1"/>
    <col min="8" max="8" width="8.7109375" style="52" customWidth="1"/>
    <col min="9" max="9" width="8.85546875" style="49"/>
    <col min="10" max="16384" width="8.85546875" style="13"/>
  </cols>
  <sheetData>
    <row r="1" spans="1:11">
      <c r="B1" s="69"/>
      <c r="C1" s="69"/>
      <c r="F1" s="69" t="s">
        <v>83</v>
      </c>
    </row>
    <row r="2" spans="1:11">
      <c r="A2" s="84" t="s">
        <v>82</v>
      </c>
      <c r="B2" s="84"/>
      <c r="C2" s="80"/>
    </row>
    <row r="3" spans="1:11" s="7" customFormat="1">
      <c r="A3" s="82" t="s">
        <v>88</v>
      </c>
      <c r="B3" s="82"/>
      <c r="C3" s="8"/>
      <c r="D3" s="2"/>
      <c r="E3" s="2"/>
      <c r="F3" s="2"/>
      <c r="G3" s="2"/>
      <c r="H3" s="2"/>
      <c r="I3" s="1"/>
      <c r="J3" s="2"/>
      <c r="K3" s="2"/>
    </row>
    <row r="4" spans="1:11" s="7" customFormat="1">
      <c r="A4" s="83" t="s">
        <v>95</v>
      </c>
      <c r="B4" s="83"/>
      <c r="C4" s="9"/>
      <c r="D4" s="52"/>
      <c r="E4" s="52"/>
      <c r="F4" s="52"/>
      <c r="G4" s="52"/>
      <c r="H4" s="52"/>
      <c r="I4" s="1"/>
      <c r="J4" s="2"/>
      <c r="K4" s="2"/>
    </row>
    <row r="5" spans="1:11" s="7" customFormat="1">
      <c r="A5" s="79"/>
      <c r="B5" s="79"/>
      <c r="C5" s="9"/>
      <c r="D5" s="52"/>
      <c r="E5" s="52"/>
      <c r="F5" s="52"/>
      <c r="G5" s="52"/>
      <c r="H5" s="52"/>
      <c r="I5" s="1"/>
      <c r="J5" s="2"/>
      <c r="K5" s="2"/>
    </row>
    <row r="6" spans="1:11" s="31" customFormat="1" ht="17.25">
      <c r="A6" s="85" t="s">
        <v>93</v>
      </c>
      <c r="B6" s="85"/>
      <c r="C6" s="85"/>
      <c r="D6" s="85"/>
      <c r="E6" s="85"/>
      <c r="F6" s="85"/>
      <c r="G6" s="85"/>
      <c r="H6" s="85"/>
      <c r="I6" s="51"/>
    </row>
    <row r="7" spans="1:11" s="11" customFormat="1" ht="19.149999999999999" customHeight="1">
      <c r="A7" s="86" t="s">
        <v>89</v>
      </c>
      <c r="B7" s="86"/>
      <c r="C7" s="86"/>
      <c r="D7" s="86"/>
      <c r="E7" s="86"/>
      <c r="F7" s="86"/>
      <c r="G7" s="86"/>
      <c r="H7" s="86"/>
      <c r="I7" s="49"/>
    </row>
    <row r="8" spans="1:11" ht="19.149999999999999" customHeight="1">
      <c r="A8" s="81" t="s">
        <v>27</v>
      </c>
      <c r="B8" s="81"/>
      <c r="C8" s="81"/>
      <c r="D8" s="81"/>
      <c r="E8" s="81"/>
      <c r="F8" s="81"/>
      <c r="G8" s="81"/>
      <c r="H8" s="81"/>
    </row>
    <row r="9" spans="1:11">
      <c r="A9" s="81"/>
      <c r="B9" s="81"/>
      <c r="C9" s="81"/>
    </row>
    <row r="10" spans="1:11" ht="15.75" customHeight="1">
      <c r="A10" s="78"/>
      <c r="B10" s="4"/>
      <c r="C10" s="30"/>
      <c r="F10" s="30" t="s">
        <v>35</v>
      </c>
      <c r="G10" s="73"/>
    </row>
    <row r="11" spans="1:11" s="60" customFormat="1" ht="122.25" customHeight="1">
      <c r="A11" s="14" t="s">
        <v>6</v>
      </c>
      <c r="B11" s="15" t="s">
        <v>0</v>
      </c>
      <c r="C11" s="18" t="s">
        <v>85</v>
      </c>
      <c r="D11" s="77" t="s">
        <v>76</v>
      </c>
      <c r="E11" s="89" t="s">
        <v>86</v>
      </c>
      <c r="F11" s="88" t="s">
        <v>87</v>
      </c>
      <c r="G11" s="89" t="s">
        <v>90</v>
      </c>
      <c r="H11" s="89" t="s">
        <v>94</v>
      </c>
      <c r="I11" s="61"/>
    </row>
    <row r="12" spans="1:11" s="72" customFormat="1" ht="23.45" customHeight="1">
      <c r="A12" s="23">
        <v>1</v>
      </c>
      <c r="B12" s="23">
        <v>2</v>
      </c>
      <c r="C12" s="24">
        <v>3</v>
      </c>
      <c r="D12" s="87" t="s">
        <v>91</v>
      </c>
      <c r="E12" s="70">
        <v>5</v>
      </c>
      <c r="F12" s="70">
        <v>6</v>
      </c>
      <c r="G12" s="70">
        <v>7</v>
      </c>
      <c r="H12" s="70">
        <v>8</v>
      </c>
      <c r="I12" s="71"/>
    </row>
    <row r="13" spans="1:11" s="63" customFormat="1" ht="18" customHeight="1">
      <c r="A13" s="62"/>
      <c r="B13" s="62" t="s">
        <v>81</v>
      </c>
      <c r="C13" s="90">
        <v>252</v>
      </c>
      <c r="D13" s="90">
        <f>E13+F13+G13+H13</f>
        <v>252</v>
      </c>
      <c r="E13" s="90">
        <f t="shared" ref="E13:F13" si="0">+E14+E36</f>
        <v>40</v>
      </c>
      <c r="F13" s="90">
        <f t="shared" si="0"/>
        <v>140</v>
      </c>
      <c r="G13" s="90">
        <f>+G14+G36</f>
        <v>52</v>
      </c>
      <c r="H13" s="90">
        <v>20</v>
      </c>
      <c r="I13" s="64"/>
    </row>
    <row r="14" spans="1:11" s="11" customFormat="1" ht="33.75" customHeight="1">
      <c r="A14" s="3" t="s">
        <v>3</v>
      </c>
      <c r="B14" s="10" t="s">
        <v>28</v>
      </c>
      <c r="C14" s="65">
        <f>+C15+C23</f>
        <v>0</v>
      </c>
      <c r="D14" s="65">
        <f t="shared" ref="D14:H14" si="1">+D15+D23</f>
        <v>0</v>
      </c>
      <c r="E14" s="65">
        <f t="shared" si="1"/>
        <v>0</v>
      </c>
      <c r="F14" s="65">
        <f t="shared" si="1"/>
        <v>0</v>
      </c>
      <c r="G14" s="65">
        <f t="shared" ref="G14" si="2">+G15+G23</f>
        <v>0</v>
      </c>
      <c r="H14" s="65">
        <f t="shared" si="1"/>
        <v>0</v>
      </c>
      <c r="I14" s="49"/>
    </row>
    <row r="15" spans="1:11" s="11" customFormat="1" ht="18" customHeight="1">
      <c r="A15" s="3" t="s">
        <v>1</v>
      </c>
      <c r="B15" s="10" t="s">
        <v>7</v>
      </c>
      <c r="C15" s="65"/>
      <c r="D15" s="20"/>
      <c r="E15" s="20"/>
      <c r="F15" s="20"/>
      <c r="G15" s="20"/>
      <c r="H15" s="20"/>
      <c r="I15" s="49"/>
    </row>
    <row r="16" spans="1:11" s="11" customFormat="1" ht="18" customHeight="1">
      <c r="A16" s="5">
        <v>1</v>
      </c>
      <c r="B16" s="12" t="s">
        <v>8</v>
      </c>
      <c r="C16" s="66"/>
      <c r="D16" s="20"/>
      <c r="E16" s="20"/>
      <c r="F16" s="20"/>
      <c r="G16" s="20"/>
      <c r="H16" s="20"/>
      <c r="I16" s="49"/>
    </row>
    <row r="17" spans="1:9" s="11" customFormat="1" ht="18" customHeight="1">
      <c r="A17" s="5">
        <v>2</v>
      </c>
      <c r="B17" s="12" t="s">
        <v>9</v>
      </c>
      <c r="C17" s="67"/>
      <c r="D17" s="20"/>
      <c r="E17" s="20"/>
      <c r="F17" s="20"/>
      <c r="G17" s="20"/>
      <c r="H17" s="20"/>
      <c r="I17" s="49"/>
    </row>
    <row r="18" spans="1:9" s="11" customFormat="1" ht="18" customHeight="1">
      <c r="A18" s="5">
        <v>3</v>
      </c>
      <c r="B18" s="12" t="s">
        <v>22</v>
      </c>
      <c r="C18" s="67"/>
      <c r="D18" s="20"/>
      <c r="E18" s="20"/>
      <c r="F18" s="20"/>
      <c r="G18" s="20"/>
      <c r="H18" s="20"/>
      <c r="I18" s="49"/>
    </row>
    <row r="19" spans="1:9" s="11" customFormat="1" ht="18" customHeight="1">
      <c r="A19" s="5" t="s">
        <v>31</v>
      </c>
      <c r="B19" s="12" t="s">
        <v>24</v>
      </c>
      <c r="C19" s="67"/>
      <c r="D19" s="20"/>
      <c r="E19" s="20"/>
      <c r="F19" s="20"/>
      <c r="G19" s="20"/>
      <c r="H19" s="20"/>
      <c r="I19" s="49"/>
    </row>
    <row r="20" spans="1:9" s="11" customFormat="1" ht="18" customHeight="1">
      <c r="A20" s="5" t="s">
        <v>32</v>
      </c>
      <c r="B20" s="12" t="s">
        <v>25</v>
      </c>
      <c r="C20" s="67"/>
      <c r="D20" s="20"/>
      <c r="E20" s="20"/>
      <c r="F20" s="20"/>
      <c r="G20" s="20"/>
      <c r="H20" s="20"/>
      <c r="I20" s="49"/>
    </row>
    <row r="21" spans="1:9" s="11" customFormat="1" ht="18" customHeight="1">
      <c r="A21" s="5" t="s">
        <v>29</v>
      </c>
      <c r="B21" s="12" t="s">
        <v>33</v>
      </c>
      <c r="C21" s="67"/>
      <c r="D21" s="20"/>
      <c r="E21" s="20"/>
      <c r="F21" s="20"/>
      <c r="G21" s="20"/>
      <c r="H21" s="20"/>
      <c r="I21" s="49"/>
    </row>
    <row r="22" spans="1:9" s="11" customFormat="1" ht="18" customHeight="1">
      <c r="A22" s="5" t="s">
        <v>30</v>
      </c>
      <c r="B22" s="12" t="s">
        <v>26</v>
      </c>
      <c r="C22" s="67"/>
      <c r="D22" s="20"/>
      <c r="E22" s="20"/>
      <c r="F22" s="20"/>
      <c r="G22" s="20"/>
      <c r="H22" s="20"/>
      <c r="I22" s="49"/>
    </row>
    <row r="23" spans="1:9" s="11" customFormat="1" ht="34.5" customHeight="1">
      <c r="A23" s="3" t="s">
        <v>2</v>
      </c>
      <c r="B23" s="10" t="s">
        <v>10</v>
      </c>
      <c r="C23" s="75">
        <f>+C24</f>
        <v>0</v>
      </c>
      <c r="D23" s="75">
        <f t="shared" ref="D23:H23" si="3">+D24</f>
        <v>0</v>
      </c>
      <c r="E23" s="75">
        <f t="shared" si="3"/>
        <v>0</v>
      </c>
      <c r="F23" s="75">
        <f t="shared" si="3"/>
        <v>0</v>
      </c>
      <c r="G23" s="75">
        <f t="shared" si="3"/>
        <v>0</v>
      </c>
      <c r="H23" s="75">
        <f t="shared" si="3"/>
        <v>0</v>
      </c>
      <c r="I23" s="49"/>
    </row>
    <row r="24" spans="1:9" s="11" customFormat="1" ht="18" customHeight="1">
      <c r="A24" s="54">
        <v>1</v>
      </c>
      <c r="B24" s="55" t="s">
        <v>20</v>
      </c>
      <c r="C24" s="75">
        <f>+C25+C26+C27</f>
        <v>0</v>
      </c>
      <c r="D24" s="75">
        <f t="shared" ref="D24:H24" si="4">+D25+D26+D27</f>
        <v>0</v>
      </c>
      <c r="E24" s="75">
        <f t="shared" si="4"/>
        <v>0</v>
      </c>
      <c r="F24" s="75">
        <f t="shared" si="4"/>
        <v>0</v>
      </c>
      <c r="G24" s="75">
        <f t="shared" ref="G24" si="5">+G25+G26+G27</f>
        <v>0</v>
      </c>
      <c r="H24" s="75">
        <f t="shared" si="4"/>
        <v>0</v>
      </c>
      <c r="I24" s="49"/>
    </row>
    <row r="25" spans="1:9" s="11" customFormat="1" ht="18" customHeight="1">
      <c r="A25" s="56" t="s">
        <v>17</v>
      </c>
      <c r="B25" s="48" t="s">
        <v>77</v>
      </c>
      <c r="C25" s="68"/>
      <c r="D25" s="20"/>
      <c r="E25" s="20"/>
      <c r="F25" s="20"/>
      <c r="G25" s="20"/>
      <c r="H25" s="20"/>
      <c r="I25" s="49"/>
    </row>
    <row r="26" spans="1:9" s="11" customFormat="1" ht="18" customHeight="1">
      <c r="A26" s="56" t="s">
        <v>18</v>
      </c>
      <c r="B26" s="48" t="s">
        <v>78</v>
      </c>
      <c r="C26" s="68"/>
      <c r="D26" s="20"/>
      <c r="E26" s="20"/>
      <c r="F26" s="20"/>
      <c r="G26" s="20"/>
      <c r="H26" s="20"/>
      <c r="I26" s="49"/>
    </row>
    <row r="27" spans="1:9" s="11" customFormat="1" ht="18" customHeight="1">
      <c r="A27" s="57" t="s">
        <v>79</v>
      </c>
      <c r="B27" s="74" t="s">
        <v>84</v>
      </c>
      <c r="C27" s="68"/>
      <c r="D27" s="20"/>
      <c r="E27" s="20"/>
      <c r="F27" s="20"/>
      <c r="G27" s="20"/>
      <c r="H27" s="20"/>
      <c r="I27" s="49"/>
    </row>
    <row r="28" spans="1:9" s="11" customFormat="1" ht="18" customHeight="1">
      <c r="A28" s="58">
        <v>2</v>
      </c>
      <c r="B28" s="59" t="s">
        <v>12</v>
      </c>
      <c r="C28" s="26"/>
      <c r="D28" s="22"/>
      <c r="E28" s="22"/>
      <c r="F28" s="22"/>
      <c r="G28" s="22"/>
      <c r="H28" s="22"/>
      <c r="I28" s="49"/>
    </row>
    <row r="29" spans="1:9" s="11" customFormat="1" ht="18" customHeight="1">
      <c r="A29" s="56" t="s">
        <v>37</v>
      </c>
      <c r="B29" s="48" t="s">
        <v>77</v>
      </c>
      <c r="C29" s="27"/>
      <c r="D29" s="22"/>
      <c r="E29" s="22"/>
      <c r="F29" s="22"/>
      <c r="G29" s="22"/>
      <c r="H29" s="22"/>
      <c r="I29" s="49"/>
    </row>
    <row r="30" spans="1:9" s="11" customFormat="1" ht="18" customHeight="1">
      <c r="A30" s="56" t="s">
        <v>42</v>
      </c>
      <c r="B30" s="48" t="s">
        <v>78</v>
      </c>
      <c r="C30" s="27"/>
      <c r="D30" s="22"/>
      <c r="E30" s="22"/>
      <c r="F30" s="22"/>
      <c r="G30" s="22"/>
      <c r="H30" s="22"/>
      <c r="I30" s="49"/>
    </row>
    <row r="31" spans="1:9" s="11" customFormat="1" ht="18" customHeight="1">
      <c r="A31" s="56" t="s">
        <v>44</v>
      </c>
      <c r="B31" s="48" t="s">
        <v>80</v>
      </c>
      <c r="C31" s="27"/>
      <c r="D31" s="22"/>
      <c r="E31" s="22"/>
      <c r="F31" s="22"/>
      <c r="G31" s="22"/>
      <c r="H31" s="22"/>
      <c r="I31" s="49"/>
    </row>
    <row r="32" spans="1:9" s="21" customFormat="1" ht="18" customHeight="1">
      <c r="A32" s="3" t="s">
        <v>4</v>
      </c>
      <c r="B32" s="10" t="s">
        <v>15</v>
      </c>
      <c r="C32" s="29"/>
      <c r="D32" s="53"/>
      <c r="E32" s="53"/>
      <c r="F32" s="53"/>
      <c r="G32" s="53"/>
      <c r="H32" s="53"/>
      <c r="I32" s="50"/>
    </row>
    <row r="33" spans="1:9" s="11" customFormat="1" ht="18" customHeight="1">
      <c r="A33" s="5">
        <v>1</v>
      </c>
      <c r="B33" s="48" t="s">
        <v>77</v>
      </c>
      <c r="C33" s="25"/>
      <c r="D33" s="22"/>
      <c r="E33" s="22"/>
      <c r="F33" s="22"/>
      <c r="G33" s="22"/>
      <c r="H33" s="22"/>
      <c r="I33" s="49"/>
    </row>
    <row r="34" spans="1:9" s="11" customFormat="1" ht="18" customHeight="1">
      <c r="A34" s="5">
        <v>2</v>
      </c>
      <c r="B34" s="48" t="s">
        <v>78</v>
      </c>
      <c r="C34" s="28"/>
      <c r="D34" s="22"/>
      <c r="E34" s="22"/>
      <c r="F34" s="22"/>
      <c r="G34" s="22"/>
      <c r="H34" s="22"/>
      <c r="I34" s="49"/>
    </row>
    <row r="35" spans="1:9" s="11" customFormat="1" ht="18" customHeight="1">
      <c r="A35" s="5">
        <v>3</v>
      </c>
      <c r="B35" s="48" t="s">
        <v>80</v>
      </c>
      <c r="C35" s="25"/>
      <c r="D35" s="22"/>
      <c r="E35" s="22"/>
      <c r="F35" s="22"/>
      <c r="G35" s="22"/>
      <c r="H35" s="22"/>
      <c r="I35" s="49"/>
    </row>
    <row r="36" spans="1:9" s="11" customFormat="1" ht="18" customHeight="1">
      <c r="A36" s="3" t="s">
        <v>5</v>
      </c>
      <c r="B36" s="10" t="s">
        <v>34</v>
      </c>
      <c r="C36" s="6">
        <f>C37</f>
        <v>252</v>
      </c>
      <c r="D36" s="6">
        <f t="shared" ref="D36:H36" si="6">D37</f>
        <v>252</v>
      </c>
      <c r="E36" s="6">
        <f t="shared" si="6"/>
        <v>40</v>
      </c>
      <c r="F36" s="6">
        <f t="shared" si="6"/>
        <v>140</v>
      </c>
      <c r="G36" s="6">
        <f t="shared" si="6"/>
        <v>52</v>
      </c>
      <c r="H36" s="6">
        <f t="shared" si="6"/>
        <v>20</v>
      </c>
      <c r="I36" s="49"/>
    </row>
    <row r="37" spans="1:9" s="11" customFormat="1" ht="18" customHeight="1">
      <c r="A37" s="3" t="s">
        <v>1</v>
      </c>
      <c r="B37" s="10" t="s">
        <v>16</v>
      </c>
      <c r="C37" s="6">
        <f>C51</f>
        <v>252</v>
      </c>
      <c r="D37" s="6">
        <f>D51</f>
        <v>252</v>
      </c>
      <c r="E37" s="6">
        <v>40</v>
      </c>
      <c r="F37" s="6">
        <v>140</v>
      </c>
      <c r="G37" s="6">
        <v>52</v>
      </c>
      <c r="H37" s="6">
        <v>20</v>
      </c>
      <c r="I37" s="49"/>
    </row>
    <row r="38" spans="1:9" s="11" customFormat="1" ht="18" customHeight="1">
      <c r="A38" s="32">
        <v>1</v>
      </c>
      <c r="B38" s="33" t="s">
        <v>12</v>
      </c>
      <c r="C38" s="6"/>
      <c r="D38" s="22"/>
      <c r="E38" s="22"/>
      <c r="F38" s="22"/>
      <c r="G38" s="22"/>
      <c r="H38" s="22"/>
      <c r="I38" s="49"/>
    </row>
    <row r="39" spans="1:9" s="11" customFormat="1" ht="18" customHeight="1">
      <c r="A39" s="34" t="s">
        <v>17</v>
      </c>
      <c r="B39" s="35" t="s">
        <v>13</v>
      </c>
      <c r="C39" s="6"/>
      <c r="D39" s="22"/>
      <c r="E39" s="22"/>
      <c r="F39" s="22"/>
      <c r="G39" s="22"/>
      <c r="H39" s="22"/>
      <c r="I39" s="49"/>
    </row>
    <row r="40" spans="1:9" s="11" customFormat="1" ht="18" customHeight="1">
      <c r="A40" s="34" t="s">
        <v>18</v>
      </c>
      <c r="B40" s="36" t="s">
        <v>14</v>
      </c>
      <c r="C40" s="6"/>
      <c r="D40" s="22"/>
      <c r="E40" s="22"/>
      <c r="F40" s="22"/>
      <c r="G40" s="22"/>
      <c r="H40" s="22"/>
      <c r="I40" s="49"/>
    </row>
    <row r="41" spans="1:9" s="11" customFormat="1" ht="18" customHeight="1">
      <c r="A41" s="32">
        <v>2</v>
      </c>
      <c r="B41" s="37" t="s">
        <v>36</v>
      </c>
      <c r="C41" s="6"/>
      <c r="D41" s="22"/>
      <c r="E41" s="22"/>
      <c r="F41" s="22"/>
      <c r="G41" s="22"/>
      <c r="H41" s="22"/>
      <c r="I41" s="49"/>
    </row>
    <row r="42" spans="1:9" s="11" customFormat="1" ht="18" customHeight="1">
      <c r="A42" s="34" t="s">
        <v>37</v>
      </c>
      <c r="B42" s="36" t="s">
        <v>38</v>
      </c>
      <c r="C42" s="6"/>
      <c r="D42" s="22"/>
      <c r="E42" s="22"/>
      <c r="F42" s="22"/>
      <c r="G42" s="22"/>
      <c r="H42" s="22"/>
      <c r="I42" s="49"/>
    </row>
    <row r="43" spans="1:9" s="11" customFormat="1" ht="29.25" customHeight="1">
      <c r="A43" s="38"/>
      <c r="B43" s="39" t="s">
        <v>39</v>
      </c>
      <c r="C43" s="6"/>
      <c r="D43" s="22"/>
      <c r="E43" s="22"/>
      <c r="F43" s="22"/>
      <c r="G43" s="22"/>
      <c r="H43" s="22"/>
      <c r="I43" s="49"/>
    </row>
    <row r="44" spans="1:9" s="11" customFormat="1" ht="34.5" customHeight="1">
      <c r="A44" s="38"/>
      <c r="B44" s="40" t="s">
        <v>40</v>
      </c>
      <c r="C44" s="6"/>
      <c r="D44" s="22"/>
      <c r="E44" s="22"/>
      <c r="F44" s="22"/>
      <c r="G44" s="22"/>
      <c r="H44" s="22"/>
      <c r="I44" s="49"/>
    </row>
    <row r="45" spans="1:9" s="11" customFormat="1" ht="30" customHeight="1">
      <c r="A45" s="38"/>
      <c r="B45" s="39" t="s">
        <v>41</v>
      </c>
      <c r="C45" s="6"/>
      <c r="D45" s="22"/>
      <c r="E45" s="22"/>
      <c r="F45" s="22"/>
      <c r="G45" s="22"/>
      <c r="H45" s="22"/>
      <c r="I45" s="49"/>
    </row>
    <row r="46" spans="1:9" s="11" customFormat="1" ht="18" customHeight="1">
      <c r="A46" s="34" t="s">
        <v>42</v>
      </c>
      <c r="B46" s="36" t="s">
        <v>43</v>
      </c>
      <c r="C46" s="6"/>
      <c r="D46" s="22"/>
      <c r="E46" s="22"/>
      <c r="F46" s="22"/>
      <c r="G46" s="22"/>
      <c r="H46" s="22"/>
      <c r="I46" s="49"/>
    </row>
    <row r="47" spans="1:9" s="11" customFormat="1" ht="18" customHeight="1">
      <c r="A47" s="34" t="s">
        <v>44</v>
      </c>
      <c r="B47" s="35" t="s">
        <v>19</v>
      </c>
      <c r="C47" s="6"/>
      <c r="D47" s="22"/>
      <c r="E47" s="22"/>
      <c r="F47" s="22"/>
      <c r="G47" s="22"/>
      <c r="H47" s="22"/>
      <c r="I47" s="49"/>
    </row>
    <row r="48" spans="1:9" s="11" customFormat="1" ht="18" customHeight="1">
      <c r="A48" s="32">
        <v>3</v>
      </c>
      <c r="B48" s="33" t="s">
        <v>45</v>
      </c>
      <c r="C48" s="6"/>
      <c r="D48" s="22"/>
      <c r="E48" s="22"/>
      <c r="F48" s="22"/>
      <c r="G48" s="22"/>
      <c r="H48" s="22"/>
      <c r="I48" s="49"/>
    </row>
    <row r="49" spans="1:9" s="11" customFormat="1" ht="18" customHeight="1">
      <c r="A49" s="34" t="s">
        <v>31</v>
      </c>
      <c r="B49" s="36" t="s">
        <v>11</v>
      </c>
      <c r="C49" s="6"/>
      <c r="D49" s="22"/>
      <c r="E49" s="22"/>
      <c r="F49" s="22"/>
      <c r="G49" s="22"/>
      <c r="H49" s="22"/>
      <c r="I49" s="49"/>
    </row>
    <row r="50" spans="1:9" s="11" customFormat="1" ht="18" customHeight="1">
      <c r="A50" s="34" t="s">
        <v>32</v>
      </c>
      <c r="B50" s="35" t="s">
        <v>19</v>
      </c>
      <c r="C50" s="6"/>
      <c r="D50" s="22"/>
      <c r="E50" s="22"/>
      <c r="F50" s="22"/>
      <c r="G50" s="22"/>
      <c r="H50" s="22"/>
      <c r="I50" s="49"/>
    </row>
    <row r="51" spans="1:9" s="11" customFormat="1" ht="18" customHeight="1">
      <c r="A51" s="3">
        <v>4</v>
      </c>
      <c r="B51" s="10" t="s">
        <v>20</v>
      </c>
      <c r="C51" s="6">
        <f>+C52+C53+C54</f>
        <v>252</v>
      </c>
      <c r="D51" s="6">
        <f>+D52+D53+D54</f>
        <v>252</v>
      </c>
      <c r="E51" s="6">
        <f t="shared" ref="D51:H51" si="7">+E52+E53+E54</f>
        <v>40</v>
      </c>
      <c r="F51" s="6">
        <f>+F52+F53+F54</f>
        <v>140</v>
      </c>
      <c r="G51" s="6">
        <f t="shared" si="7"/>
        <v>52</v>
      </c>
      <c r="H51" s="6">
        <f t="shared" si="7"/>
        <v>20</v>
      </c>
      <c r="I51" s="49"/>
    </row>
    <row r="52" spans="1:9" s="11" customFormat="1" ht="18" customHeight="1">
      <c r="A52" s="5" t="s">
        <v>46</v>
      </c>
      <c r="B52" s="47" t="s">
        <v>92</v>
      </c>
      <c r="C52" s="20">
        <f t="shared" ref="C52" si="8">+D52</f>
        <v>0</v>
      </c>
      <c r="D52" s="22">
        <f t="shared" ref="D52" si="9">+E52+F52+H52</f>
        <v>0</v>
      </c>
      <c r="E52" s="22"/>
      <c r="F52" s="22"/>
      <c r="G52" s="20"/>
      <c r="H52" s="20"/>
      <c r="I52" s="49"/>
    </row>
    <row r="53" spans="1:9" s="11" customFormat="1" ht="18" customHeight="1">
      <c r="A53" s="5" t="s">
        <v>47</v>
      </c>
      <c r="B53" s="48" t="s">
        <v>11</v>
      </c>
      <c r="C53" s="53">
        <f>+D53</f>
        <v>180</v>
      </c>
      <c r="D53" s="22">
        <f>SUM(E53:H53)</f>
        <v>180</v>
      </c>
      <c r="E53" s="22">
        <v>40</v>
      </c>
      <c r="F53" s="22">
        <v>140</v>
      </c>
      <c r="G53" s="22">
        <v>0</v>
      </c>
      <c r="H53" s="22"/>
      <c r="I53" s="49"/>
    </row>
    <row r="54" spans="1:9" s="11" customFormat="1" ht="33.6" customHeight="1">
      <c r="A54" s="5" t="s">
        <v>72</v>
      </c>
      <c r="B54" s="47" t="s">
        <v>19</v>
      </c>
      <c r="C54" s="53">
        <f>+D54</f>
        <v>72</v>
      </c>
      <c r="D54" s="22">
        <f>+E54+F54+H54+G54</f>
        <v>72</v>
      </c>
      <c r="E54" s="22"/>
      <c r="F54" s="22"/>
      <c r="G54" s="22">
        <v>52</v>
      </c>
      <c r="H54" s="22">
        <v>20</v>
      </c>
      <c r="I54" s="76"/>
    </row>
    <row r="55" spans="1:9" s="11" customFormat="1" ht="18" customHeight="1">
      <c r="A55" s="32">
        <v>5</v>
      </c>
      <c r="B55" s="37" t="s">
        <v>48</v>
      </c>
      <c r="C55" s="22"/>
      <c r="D55" s="22"/>
      <c r="E55" s="22"/>
      <c r="F55" s="22"/>
      <c r="G55" s="22"/>
      <c r="H55" s="22"/>
      <c r="I55" s="49"/>
    </row>
    <row r="56" spans="1:9" s="11" customFormat="1" ht="18" customHeight="1">
      <c r="A56" s="34" t="s">
        <v>49</v>
      </c>
      <c r="B56" s="36" t="s">
        <v>11</v>
      </c>
      <c r="C56" s="22"/>
      <c r="D56" s="22"/>
      <c r="E56" s="22"/>
      <c r="F56" s="22"/>
      <c r="G56" s="22"/>
      <c r="H56" s="22"/>
      <c r="I56" s="49"/>
    </row>
    <row r="57" spans="1:9" s="11" customFormat="1" ht="18" customHeight="1">
      <c r="A57" s="34" t="s">
        <v>50</v>
      </c>
      <c r="B57" s="36" t="s">
        <v>19</v>
      </c>
      <c r="C57" s="22"/>
      <c r="D57" s="22"/>
      <c r="E57" s="22"/>
      <c r="F57" s="22"/>
      <c r="G57" s="22"/>
      <c r="H57" s="22"/>
      <c r="I57" s="49"/>
    </row>
    <row r="58" spans="1:9" s="11" customFormat="1" ht="18" customHeight="1">
      <c r="A58" s="32">
        <v>6</v>
      </c>
      <c r="B58" s="33" t="s">
        <v>51</v>
      </c>
      <c r="C58" s="22"/>
      <c r="D58" s="22"/>
      <c r="E58" s="22"/>
      <c r="F58" s="22"/>
      <c r="G58" s="22"/>
      <c r="H58" s="22"/>
      <c r="I58" s="49"/>
    </row>
    <row r="59" spans="1:9" s="11" customFormat="1" ht="18" customHeight="1">
      <c r="A59" s="34" t="s">
        <v>52</v>
      </c>
      <c r="B59" s="35" t="s">
        <v>11</v>
      </c>
      <c r="C59" s="22"/>
      <c r="D59" s="22"/>
      <c r="E59" s="22"/>
      <c r="F59" s="22"/>
      <c r="G59" s="22"/>
      <c r="H59" s="22"/>
      <c r="I59" s="49"/>
    </row>
    <row r="60" spans="1:9" s="11" customFormat="1" ht="18" customHeight="1">
      <c r="A60" s="34" t="s">
        <v>53</v>
      </c>
      <c r="B60" s="36" t="s">
        <v>19</v>
      </c>
      <c r="C60" s="22"/>
      <c r="D60" s="22"/>
      <c r="E60" s="22"/>
      <c r="F60" s="22"/>
      <c r="G60" s="22"/>
      <c r="H60" s="22"/>
      <c r="I60" s="49"/>
    </row>
    <row r="61" spans="1:9" s="11" customFormat="1" ht="18" customHeight="1">
      <c r="A61" s="32">
        <v>7</v>
      </c>
      <c r="B61" s="33" t="s">
        <v>54</v>
      </c>
      <c r="C61" s="22"/>
      <c r="D61" s="22"/>
      <c r="E61" s="22"/>
      <c r="F61" s="22"/>
      <c r="G61" s="22"/>
      <c r="H61" s="22"/>
      <c r="I61" s="49"/>
    </row>
    <row r="62" spans="1:9" s="11" customFormat="1" ht="18" customHeight="1">
      <c r="A62" s="34" t="s">
        <v>55</v>
      </c>
      <c r="B62" s="36" t="s">
        <v>11</v>
      </c>
      <c r="C62" s="22"/>
      <c r="D62" s="22"/>
      <c r="E62" s="22"/>
      <c r="F62" s="22"/>
      <c r="G62" s="22"/>
      <c r="H62" s="22"/>
      <c r="I62" s="49"/>
    </row>
    <row r="63" spans="1:9" s="11" customFormat="1" ht="18" customHeight="1">
      <c r="A63" s="34" t="s">
        <v>56</v>
      </c>
      <c r="B63" s="36" t="s">
        <v>19</v>
      </c>
      <c r="C63" s="22"/>
      <c r="D63" s="22"/>
      <c r="E63" s="22"/>
      <c r="F63" s="22"/>
      <c r="G63" s="22"/>
      <c r="H63" s="22"/>
      <c r="I63" s="49"/>
    </row>
    <row r="64" spans="1:9" s="11" customFormat="1" ht="18" customHeight="1">
      <c r="A64" s="32">
        <v>8</v>
      </c>
      <c r="B64" s="33" t="s">
        <v>57</v>
      </c>
      <c r="C64" s="22"/>
      <c r="D64" s="22"/>
      <c r="E64" s="22"/>
      <c r="F64" s="22"/>
      <c r="G64" s="22"/>
      <c r="H64" s="22"/>
      <c r="I64" s="49"/>
    </row>
    <row r="65" spans="1:9" s="11" customFormat="1" ht="18" customHeight="1">
      <c r="A65" s="34" t="s">
        <v>58</v>
      </c>
      <c r="B65" s="36" t="s">
        <v>11</v>
      </c>
      <c r="C65" s="22"/>
      <c r="D65" s="22"/>
      <c r="E65" s="22"/>
      <c r="F65" s="22"/>
      <c r="G65" s="22"/>
      <c r="H65" s="22"/>
      <c r="I65" s="49"/>
    </row>
    <row r="66" spans="1:9" s="11" customFormat="1" ht="18" customHeight="1">
      <c r="A66" s="34" t="s">
        <v>59</v>
      </c>
      <c r="B66" s="36" t="s">
        <v>19</v>
      </c>
      <c r="C66" s="22"/>
      <c r="D66" s="22"/>
      <c r="E66" s="22"/>
      <c r="F66" s="22"/>
      <c r="G66" s="22"/>
      <c r="H66" s="22"/>
      <c r="I66" s="49"/>
    </row>
    <row r="67" spans="1:9" s="11" customFormat="1" ht="28.9" customHeight="1">
      <c r="A67" s="32">
        <v>9</v>
      </c>
      <c r="B67" s="33" t="s">
        <v>60</v>
      </c>
      <c r="C67" s="22"/>
      <c r="D67" s="22"/>
      <c r="E67" s="22"/>
      <c r="F67" s="22"/>
      <c r="G67" s="22"/>
      <c r="H67" s="22"/>
      <c r="I67" s="49"/>
    </row>
    <row r="68" spans="1:9" s="11" customFormat="1" ht="18" customHeight="1">
      <c r="A68" s="34" t="s">
        <v>61</v>
      </c>
      <c r="B68" s="35" t="s">
        <v>11</v>
      </c>
      <c r="C68" s="22"/>
      <c r="D68" s="22"/>
      <c r="E68" s="22"/>
      <c r="F68" s="22"/>
      <c r="G68" s="22"/>
      <c r="H68" s="22"/>
      <c r="I68" s="49"/>
    </row>
    <row r="69" spans="1:9" s="11" customFormat="1" ht="18" customHeight="1">
      <c r="A69" s="34" t="s">
        <v>62</v>
      </c>
      <c r="B69" s="36" t="s">
        <v>19</v>
      </c>
      <c r="C69" s="22"/>
      <c r="D69" s="22"/>
      <c r="E69" s="22"/>
      <c r="F69" s="22"/>
      <c r="G69" s="22"/>
      <c r="H69" s="22"/>
      <c r="I69" s="49"/>
    </row>
    <row r="70" spans="1:9" s="11" customFormat="1" ht="18" customHeight="1">
      <c r="A70" s="32">
        <v>10</v>
      </c>
      <c r="B70" s="33" t="s">
        <v>63</v>
      </c>
      <c r="C70" s="22"/>
      <c r="D70" s="22"/>
      <c r="E70" s="22"/>
      <c r="F70" s="22"/>
      <c r="G70" s="22"/>
      <c r="H70" s="22"/>
      <c r="I70" s="49"/>
    </row>
    <row r="71" spans="1:9" s="11" customFormat="1" ht="18" customHeight="1">
      <c r="A71" s="34" t="s">
        <v>64</v>
      </c>
      <c r="B71" s="36" t="s">
        <v>11</v>
      </c>
      <c r="C71" s="22"/>
      <c r="D71" s="22"/>
      <c r="E71" s="22"/>
      <c r="F71" s="22"/>
      <c r="G71" s="22"/>
      <c r="H71" s="22"/>
      <c r="I71" s="49"/>
    </row>
    <row r="72" spans="1:9" s="11" customFormat="1" ht="18" customHeight="1">
      <c r="A72" s="34" t="s">
        <v>65</v>
      </c>
      <c r="B72" s="35" t="s">
        <v>19</v>
      </c>
      <c r="C72" s="22"/>
      <c r="D72" s="22"/>
      <c r="E72" s="22"/>
      <c r="F72" s="22"/>
      <c r="G72" s="22"/>
      <c r="H72" s="22"/>
      <c r="I72" s="49"/>
    </row>
    <row r="73" spans="1:9" ht="18" customHeight="1">
      <c r="A73" s="32" t="s">
        <v>2</v>
      </c>
      <c r="B73" s="33" t="s">
        <v>66</v>
      </c>
      <c r="C73" s="17">
        <f>C74</f>
        <v>0</v>
      </c>
      <c r="D73" s="22"/>
      <c r="E73" s="22"/>
      <c r="F73" s="22"/>
      <c r="G73" s="22"/>
      <c r="H73" s="22"/>
    </row>
    <row r="74" spans="1:9" ht="18" customHeight="1">
      <c r="A74" s="32">
        <v>1</v>
      </c>
      <c r="B74" s="33" t="s">
        <v>12</v>
      </c>
      <c r="C74" s="17"/>
      <c r="D74" s="22"/>
      <c r="E74" s="22"/>
      <c r="F74" s="22"/>
      <c r="G74" s="22"/>
      <c r="H74" s="22"/>
    </row>
    <row r="75" spans="1:9" ht="18" customHeight="1">
      <c r="A75" s="34" t="s">
        <v>17</v>
      </c>
      <c r="B75" s="35" t="s">
        <v>67</v>
      </c>
      <c r="C75" s="20"/>
      <c r="D75" s="22"/>
      <c r="E75" s="22"/>
      <c r="F75" s="22"/>
      <c r="G75" s="22"/>
      <c r="H75" s="22"/>
    </row>
    <row r="76" spans="1:9" ht="18" customHeight="1">
      <c r="A76" s="34" t="s">
        <v>18</v>
      </c>
      <c r="B76" s="35" t="s">
        <v>21</v>
      </c>
      <c r="C76" s="17"/>
      <c r="D76" s="22"/>
      <c r="E76" s="22"/>
      <c r="F76" s="22"/>
      <c r="G76" s="22"/>
      <c r="H76" s="22"/>
    </row>
    <row r="77" spans="1:9" ht="18" customHeight="1">
      <c r="A77" s="32">
        <v>2</v>
      </c>
      <c r="B77" s="33" t="s">
        <v>36</v>
      </c>
      <c r="C77" s="42"/>
      <c r="D77" s="22"/>
      <c r="E77" s="22"/>
      <c r="F77" s="22"/>
      <c r="G77" s="22"/>
      <c r="H77" s="22"/>
    </row>
    <row r="78" spans="1:9" ht="18" customHeight="1">
      <c r="A78" s="34" t="s">
        <v>37</v>
      </c>
      <c r="B78" s="35" t="s">
        <v>67</v>
      </c>
      <c r="C78" s="42"/>
      <c r="D78" s="22"/>
      <c r="E78" s="22"/>
      <c r="F78" s="22"/>
      <c r="G78" s="22"/>
      <c r="H78" s="22"/>
    </row>
    <row r="79" spans="1:9" ht="18" customHeight="1">
      <c r="A79" s="34" t="s">
        <v>42</v>
      </c>
      <c r="B79" s="35" t="s">
        <v>21</v>
      </c>
      <c r="C79" s="42"/>
      <c r="D79" s="22"/>
      <c r="E79" s="22"/>
      <c r="F79" s="22"/>
      <c r="G79" s="22"/>
      <c r="H79" s="22"/>
    </row>
    <row r="80" spans="1:9" ht="18" customHeight="1">
      <c r="A80" s="32">
        <v>3</v>
      </c>
      <c r="B80" s="33" t="s">
        <v>45</v>
      </c>
      <c r="C80" s="42"/>
      <c r="D80" s="22"/>
      <c r="E80" s="22"/>
      <c r="F80" s="22"/>
      <c r="G80" s="22"/>
      <c r="H80" s="22"/>
    </row>
    <row r="81" spans="1:8" ht="18" customHeight="1">
      <c r="A81" s="34" t="s">
        <v>31</v>
      </c>
      <c r="B81" s="35" t="s">
        <v>67</v>
      </c>
      <c r="C81" s="42"/>
      <c r="D81" s="22"/>
      <c r="E81" s="22"/>
      <c r="F81" s="22"/>
      <c r="G81" s="22"/>
      <c r="H81" s="22"/>
    </row>
    <row r="82" spans="1:8" ht="18" customHeight="1">
      <c r="A82" s="34" t="s">
        <v>32</v>
      </c>
      <c r="B82" s="35" t="s">
        <v>21</v>
      </c>
      <c r="C82" s="42"/>
      <c r="D82" s="22"/>
      <c r="E82" s="22"/>
      <c r="F82" s="22"/>
      <c r="G82" s="22"/>
      <c r="H82" s="22"/>
    </row>
    <row r="83" spans="1:8" ht="18" customHeight="1">
      <c r="A83" s="32">
        <v>4</v>
      </c>
      <c r="B83" s="33" t="s">
        <v>20</v>
      </c>
      <c r="C83" s="42"/>
      <c r="D83" s="22"/>
      <c r="E83" s="22"/>
      <c r="F83" s="22"/>
      <c r="G83" s="22"/>
      <c r="H83" s="22"/>
    </row>
    <row r="84" spans="1:8" ht="18" customHeight="1">
      <c r="A84" s="34" t="s">
        <v>46</v>
      </c>
      <c r="B84" s="35" t="s">
        <v>23</v>
      </c>
      <c r="C84" s="42"/>
      <c r="D84" s="22"/>
      <c r="E84" s="22"/>
      <c r="F84" s="22"/>
      <c r="G84" s="22"/>
      <c r="H84" s="22"/>
    </row>
    <row r="85" spans="1:8" ht="18" customHeight="1">
      <c r="A85" s="34" t="s">
        <v>47</v>
      </c>
      <c r="B85" s="35" t="s">
        <v>68</v>
      </c>
      <c r="C85" s="42"/>
      <c r="D85" s="22"/>
      <c r="E85" s="22"/>
      <c r="F85" s="22"/>
      <c r="G85" s="22"/>
      <c r="H85" s="22"/>
    </row>
    <row r="86" spans="1:8" ht="18" customHeight="1">
      <c r="A86" s="34" t="s">
        <v>47</v>
      </c>
      <c r="B86" s="35" t="s">
        <v>21</v>
      </c>
      <c r="C86" s="42"/>
      <c r="D86" s="22"/>
      <c r="E86" s="22"/>
      <c r="F86" s="22"/>
      <c r="G86" s="22"/>
      <c r="H86" s="22"/>
    </row>
    <row r="87" spans="1:8" ht="18" customHeight="1">
      <c r="A87" s="32">
        <v>5</v>
      </c>
      <c r="B87" s="33" t="s">
        <v>48</v>
      </c>
      <c r="C87" s="42"/>
      <c r="D87" s="22"/>
      <c r="E87" s="22"/>
      <c r="F87" s="22"/>
      <c r="G87" s="22"/>
      <c r="H87" s="22"/>
    </row>
    <row r="88" spans="1:8" ht="18" customHeight="1">
      <c r="A88" s="34" t="s">
        <v>49</v>
      </c>
      <c r="B88" s="35" t="s">
        <v>67</v>
      </c>
      <c r="C88" s="42"/>
      <c r="D88" s="22"/>
      <c r="E88" s="22"/>
      <c r="F88" s="22"/>
      <c r="G88" s="22"/>
      <c r="H88" s="22"/>
    </row>
    <row r="89" spans="1:8" ht="18" customHeight="1">
      <c r="A89" s="34" t="s">
        <v>42</v>
      </c>
      <c r="B89" s="35" t="s">
        <v>21</v>
      </c>
      <c r="C89" s="42"/>
      <c r="D89" s="22"/>
      <c r="E89" s="22"/>
      <c r="F89" s="22"/>
      <c r="G89" s="22"/>
      <c r="H89" s="22"/>
    </row>
    <row r="90" spans="1:8" ht="18" customHeight="1">
      <c r="A90" s="32">
        <v>6</v>
      </c>
      <c r="B90" s="33" t="s">
        <v>51</v>
      </c>
      <c r="C90" s="42"/>
      <c r="D90" s="22"/>
      <c r="E90" s="22"/>
      <c r="F90" s="22"/>
      <c r="G90" s="22"/>
      <c r="H90" s="22"/>
    </row>
    <row r="91" spans="1:8" ht="18" customHeight="1">
      <c r="A91" s="34" t="s">
        <v>52</v>
      </c>
      <c r="B91" s="35" t="s">
        <v>67</v>
      </c>
      <c r="C91" s="42"/>
      <c r="D91" s="22"/>
      <c r="E91" s="22"/>
      <c r="F91" s="22"/>
      <c r="G91" s="22"/>
      <c r="H91" s="22"/>
    </row>
    <row r="92" spans="1:8" ht="18" customHeight="1">
      <c r="A92" s="34" t="s">
        <v>53</v>
      </c>
      <c r="B92" s="35" t="s">
        <v>21</v>
      </c>
      <c r="C92" s="42"/>
      <c r="D92" s="22"/>
      <c r="E92" s="22"/>
      <c r="F92" s="22"/>
      <c r="G92" s="22"/>
      <c r="H92" s="22"/>
    </row>
    <row r="93" spans="1:8" ht="18" customHeight="1">
      <c r="A93" s="32">
        <v>7</v>
      </c>
      <c r="B93" s="33" t="s">
        <v>54</v>
      </c>
      <c r="C93" s="42"/>
      <c r="D93" s="22"/>
      <c r="E93" s="22"/>
      <c r="F93" s="22"/>
      <c r="G93" s="22"/>
      <c r="H93" s="22"/>
    </row>
    <row r="94" spans="1:8" ht="18" customHeight="1">
      <c r="A94" s="34" t="s">
        <v>55</v>
      </c>
      <c r="B94" s="35" t="s">
        <v>67</v>
      </c>
      <c r="C94" s="42"/>
      <c r="D94" s="22"/>
      <c r="E94" s="22"/>
      <c r="F94" s="22"/>
      <c r="G94" s="22"/>
      <c r="H94" s="22"/>
    </row>
    <row r="95" spans="1:8" ht="18" customHeight="1">
      <c r="A95" s="34" t="s">
        <v>56</v>
      </c>
      <c r="B95" s="35" t="s">
        <v>21</v>
      </c>
      <c r="C95" s="42"/>
      <c r="D95" s="22"/>
      <c r="E95" s="22"/>
      <c r="F95" s="22"/>
      <c r="G95" s="22"/>
      <c r="H95" s="22"/>
    </row>
    <row r="96" spans="1:8" ht="18" customHeight="1">
      <c r="A96" s="32">
        <v>8</v>
      </c>
      <c r="B96" s="33" t="s">
        <v>57</v>
      </c>
      <c r="C96" s="42"/>
      <c r="D96" s="22"/>
      <c r="E96" s="22"/>
      <c r="F96" s="22"/>
      <c r="G96" s="22"/>
      <c r="H96" s="22"/>
    </row>
    <row r="97" spans="1:8" ht="18" customHeight="1">
      <c r="A97" s="34" t="s">
        <v>58</v>
      </c>
      <c r="B97" s="36" t="s">
        <v>67</v>
      </c>
      <c r="C97" s="42"/>
      <c r="D97" s="22"/>
      <c r="E97" s="22"/>
      <c r="F97" s="22"/>
      <c r="G97" s="22"/>
      <c r="H97" s="22"/>
    </row>
    <row r="98" spans="1:8" ht="18" customHeight="1">
      <c r="A98" s="34" t="s">
        <v>59</v>
      </c>
      <c r="B98" s="36" t="s">
        <v>21</v>
      </c>
      <c r="C98" s="42"/>
      <c r="D98" s="22"/>
      <c r="E98" s="22"/>
      <c r="F98" s="22"/>
      <c r="G98" s="22"/>
      <c r="H98" s="22"/>
    </row>
    <row r="99" spans="1:8" ht="31.5">
      <c r="A99" s="32">
        <v>9</v>
      </c>
      <c r="B99" s="33" t="s">
        <v>60</v>
      </c>
      <c r="C99" s="42"/>
      <c r="D99" s="22"/>
      <c r="E99" s="22"/>
      <c r="F99" s="22"/>
      <c r="G99" s="22"/>
      <c r="H99" s="22"/>
    </row>
    <row r="100" spans="1:8" ht="18" customHeight="1">
      <c r="A100" s="34" t="s">
        <v>61</v>
      </c>
      <c r="B100" s="36" t="s">
        <v>67</v>
      </c>
      <c r="C100" s="42"/>
      <c r="D100" s="22"/>
      <c r="E100" s="22"/>
      <c r="F100" s="22"/>
      <c r="G100" s="22"/>
      <c r="H100" s="22"/>
    </row>
    <row r="101" spans="1:8" ht="18" customHeight="1">
      <c r="A101" s="34" t="s">
        <v>62</v>
      </c>
      <c r="B101" s="36" t="s">
        <v>21</v>
      </c>
      <c r="C101" s="42"/>
      <c r="D101" s="22"/>
      <c r="E101" s="22"/>
      <c r="F101" s="22"/>
      <c r="G101" s="22"/>
      <c r="H101" s="22"/>
    </row>
    <row r="102" spans="1:8" ht="18" customHeight="1">
      <c r="A102" s="32">
        <v>10</v>
      </c>
      <c r="B102" s="33" t="s">
        <v>63</v>
      </c>
      <c r="C102" s="42"/>
      <c r="D102" s="22"/>
      <c r="E102" s="22"/>
      <c r="F102" s="22"/>
      <c r="G102" s="22"/>
      <c r="H102" s="22"/>
    </row>
    <row r="103" spans="1:8" ht="18" customHeight="1">
      <c r="A103" s="34" t="s">
        <v>64</v>
      </c>
      <c r="B103" s="36" t="s">
        <v>67</v>
      </c>
      <c r="C103" s="42"/>
      <c r="D103" s="22"/>
      <c r="E103" s="22"/>
      <c r="F103" s="22"/>
      <c r="G103" s="22"/>
      <c r="H103" s="22"/>
    </row>
    <row r="104" spans="1:8" ht="18" customHeight="1">
      <c r="A104" s="34" t="s">
        <v>65</v>
      </c>
      <c r="B104" s="36" t="s">
        <v>21</v>
      </c>
      <c r="C104" s="42"/>
      <c r="D104" s="22"/>
      <c r="E104" s="22"/>
      <c r="F104" s="22"/>
      <c r="G104" s="22"/>
      <c r="H104" s="22"/>
    </row>
    <row r="105" spans="1:8" ht="18" customHeight="1">
      <c r="A105" s="32" t="s">
        <v>4</v>
      </c>
      <c r="B105" s="33" t="s">
        <v>69</v>
      </c>
      <c r="C105" s="42"/>
      <c r="D105" s="22"/>
      <c r="E105" s="22"/>
      <c r="F105" s="22"/>
      <c r="G105" s="22"/>
      <c r="H105" s="22"/>
    </row>
    <row r="106" spans="1:8" ht="18" customHeight="1">
      <c r="A106" s="32">
        <v>1</v>
      </c>
      <c r="B106" s="33" t="s">
        <v>12</v>
      </c>
      <c r="C106" s="42"/>
      <c r="D106" s="22"/>
      <c r="E106" s="22"/>
      <c r="F106" s="22"/>
      <c r="G106" s="22"/>
      <c r="H106" s="22"/>
    </row>
    <row r="107" spans="1:8" ht="18" customHeight="1">
      <c r="A107" s="34" t="s">
        <v>17</v>
      </c>
      <c r="B107" s="36" t="s">
        <v>67</v>
      </c>
      <c r="C107" s="42"/>
      <c r="D107" s="22"/>
      <c r="E107" s="22"/>
      <c r="F107" s="22"/>
      <c r="G107" s="22"/>
      <c r="H107" s="22"/>
    </row>
    <row r="108" spans="1:8" ht="18" customHeight="1">
      <c r="A108" s="34" t="s">
        <v>18</v>
      </c>
      <c r="B108" s="36" t="s">
        <v>21</v>
      </c>
      <c r="C108" s="42"/>
      <c r="D108" s="22"/>
      <c r="E108" s="22"/>
      <c r="F108" s="22"/>
      <c r="G108" s="22"/>
      <c r="H108" s="22"/>
    </row>
    <row r="109" spans="1:8" ht="18" customHeight="1">
      <c r="A109" s="32">
        <v>2</v>
      </c>
      <c r="B109" s="33" t="s">
        <v>36</v>
      </c>
      <c r="C109" s="42"/>
      <c r="D109" s="22"/>
      <c r="E109" s="22"/>
      <c r="F109" s="22"/>
      <c r="G109" s="22"/>
      <c r="H109" s="22"/>
    </row>
    <row r="110" spans="1:8" ht="18" customHeight="1">
      <c r="A110" s="34" t="s">
        <v>37</v>
      </c>
      <c r="B110" s="36" t="s">
        <v>67</v>
      </c>
      <c r="C110" s="42"/>
      <c r="D110" s="22"/>
      <c r="E110" s="22"/>
      <c r="F110" s="22"/>
      <c r="G110" s="22"/>
      <c r="H110" s="22"/>
    </row>
    <row r="111" spans="1:8" ht="18" customHeight="1">
      <c r="A111" s="34" t="s">
        <v>42</v>
      </c>
      <c r="B111" s="36" t="s">
        <v>21</v>
      </c>
      <c r="C111" s="42"/>
      <c r="D111" s="22"/>
      <c r="E111" s="22"/>
      <c r="F111" s="22"/>
      <c r="G111" s="22"/>
      <c r="H111" s="22"/>
    </row>
    <row r="112" spans="1:8" ht="18" customHeight="1">
      <c r="A112" s="32">
        <v>3</v>
      </c>
      <c r="B112" s="33" t="s">
        <v>45</v>
      </c>
      <c r="C112" s="42"/>
      <c r="D112" s="22"/>
      <c r="E112" s="22"/>
      <c r="F112" s="22"/>
      <c r="G112" s="22"/>
      <c r="H112" s="22"/>
    </row>
    <row r="113" spans="1:8" ht="18" customHeight="1">
      <c r="A113" s="34" t="s">
        <v>31</v>
      </c>
      <c r="B113" s="36" t="s">
        <v>67</v>
      </c>
      <c r="C113" s="42"/>
      <c r="D113" s="22"/>
      <c r="E113" s="22"/>
      <c r="F113" s="22"/>
      <c r="G113" s="22"/>
      <c r="H113" s="22"/>
    </row>
    <row r="114" spans="1:8" ht="18" customHeight="1">
      <c r="A114" s="34" t="s">
        <v>32</v>
      </c>
      <c r="B114" s="36" t="s">
        <v>21</v>
      </c>
      <c r="C114" s="42"/>
      <c r="D114" s="22"/>
      <c r="E114" s="22"/>
      <c r="F114" s="22"/>
      <c r="G114" s="22"/>
      <c r="H114" s="22"/>
    </row>
    <row r="115" spans="1:8" ht="18" customHeight="1">
      <c r="A115" s="32">
        <v>4</v>
      </c>
      <c r="B115" s="33" t="s">
        <v>20</v>
      </c>
      <c r="C115" s="42"/>
      <c r="D115" s="22"/>
      <c r="E115" s="22"/>
      <c r="F115" s="22"/>
      <c r="G115" s="22"/>
      <c r="H115" s="22"/>
    </row>
    <row r="116" spans="1:8" ht="31.5">
      <c r="A116" s="34" t="s">
        <v>46</v>
      </c>
      <c r="B116" s="36" t="s">
        <v>70</v>
      </c>
      <c r="C116" s="42"/>
      <c r="D116" s="22"/>
      <c r="E116" s="22"/>
      <c r="F116" s="22"/>
      <c r="G116" s="22"/>
      <c r="H116" s="22"/>
    </row>
    <row r="117" spans="1:8" ht="18" customHeight="1">
      <c r="A117" s="34" t="s">
        <v>47</v>
      </c>
      <c r="B117" s="41" t="s">
        <v>71</v>
      </c>
      <c r="C117" s="42"/>
      <c r="D117" s="22"/>
      <c r="E117" s="22"/>
      <c r="F117" s="22"/>
      <c r="G117" s="22"/>
      <c r="H117" s="22"/>
    </row>
    <row r="118" spans="1:8" ht="18" customHeight="1">
      <c r="A118" s="34" t="s">
        <v>72</v>
      </c>
      <c r="B118" s="41" t="s">
        <v>73</v>
      </c>
      <c r="C118" s="42"/>
      <c r="D118" s="22"/>
      <c r="E118" s="22"/>
      <c r="F118" s="22"/>
      <c r="G118" s="22"/>
      <c r="H118" s="22"/>
    </row>
    <row r="119" spans="1:8" ht="31.5">
      <c r="A119" s="34" t="s">
        <v>74</v>
      </c>
      <c r="B119" s="35" t="s">
        <v>75</v>
      </c>
      <c r="C119" s="42"/>
      <c r="D119" s="22"/>
      <c r="E119" s="22"/>
      <c r="F119" s="22"/>
      <c r="G119" s="22"/>
      <c r="H119" s="22"/>
    </row>
    <row r="120" spans="1:8">
      <c r="A120" s="45">
        <v>5</v>
      </c>
      <c r="B120" s="46" t="s">
        <v>48</v>
      </c>
      <c r="C120" s="42"/>
      <c r="D120" s="22"/>
      <c r="E120" s="22"/>
      <c r="F120" s="22"/>
      <c r="G120" s="22"/>
      <c r="H120" s="22"/>
    </row>
    <row r="121" spans="1:8">
      <c r="A121" s="43" t="s">
        <v>49</v>
      </c>
      <c r="B121" s="44" t="s">
        <v>67</v>
      </c>
      <c r="C121" s="42"/>
      <c r="D121" s="22"/>
      <c r="E121" s="22"/>
      <c r="F121" s="22"/>
      <c r="G121" s="22"/>
      <c r="H121" s="22"/>
    </row>
    <row r="122" spans="1:8">
      <c r="A122" s="43" t="s">
        <v>50</v>
      </c>
      <c r="B122" s="44" t="s">
        <v>21</v>
      </c>
      <c r="C122" s="42"/>
      <c r="D122" s="22"/>
      <c r="E122" s="22"/>
      <c r="F122" s="22"/>
      <c r="G122" s="22"/>
      <c r="H122" s="22"/>
    </row>
  </sheetData>
  <mergeCells count="7">
    <mergeCell ref="A9:C9"/>
    <mergeCell ref="A3:B3"/>
    <mergeCell ref="A4:B4"/>
    <mergeCell ref="A2:B2"/>
    <mergeCell ref="A6:H6"/>
    <mergeCell ref="A7:H7"/>
    <mergeCell ref="A8:H8"/>
  </mergeCells>
  <pageMargins left="0.38" right="0.21" top="0.65" bottom="0.73" header="1.2" footer="0.49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 thu hồi  2024</vt:lpstr>
      <vt:lpstr>'CK thu hồi  2024'!Print_Titles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2025-01-04T10:33:57Z</cp:lastPrinted>
  <dcterms:created xsi:type="dcterms:W3CDTF">2022-03-01T13:34:34Z</dcterms:created>
  <dcterms:modified xsi:type="dcterms:W3CDTF">2025-01-04T10:35:36Z</dcterms:modified>
</cp:coreProperties>
</file>

<file path=package/services/digital-signature/_rels/origin.psdsor.rels>&#65279;<?xml version="1.0" encoding="utf-8"?><Relationships xmlns="http://schemas.openxmlformats.org/package/2006/relationships"><Relationship Type="http://schemas.openxmlformats.org/package/2006/relationships/digital-signature/signature" Target="/package/services/digital-signature/xml-signature/7019772be1514947b4e20a9e502f5760.psdsxs" Id="R9b1c48e0d03444a5" /></Relationships>
</file>